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xternal Communications\Digital\Web\web metrics\2019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<sst xmlns="http://schemas.openxmlformats.org/spreadsheetml/2006/main" count="64" uniqueCount="27">
  <si>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</si>
  <si>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</si>
  <si>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</si>
  <si>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</si>
  <si>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</si>
  <si>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</si>
  <si>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</si>
  <si>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</si>
  <si>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</si>
  <si>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</si>
  <si>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</si>
  <si>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</si>
  <si>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</si>
  <si>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</si>
  <si>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</si>
  <si>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</si>
  <si>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</si>
  <si>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</si>
  <si>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</si>
  <si>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</si>
  <si>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</si>
  <si>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</si>
  <si>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</si>
  <si>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</si>
  <si>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</si>
  <si>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</si>
  <si>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081/01/2019 - 08/31/2019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</si>
</sst>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K16" sqref="K16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24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86.486982031536485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78.898426323319029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4">
        <v>290</v>
      </c>
      <c r="D8" s="8">
        <v>100</v>
      </c>
      <c r="E8" s="15">
        <f>C8*D8</f>
        <v>29000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5">
        <v>309</v>
      </c>
      <c r="D9" s="18">
        <v>75</v>
      </c>
      <c r="E9" s="8">
        <f>C9*D9</f>
        <v>23175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50</v>
      </c>
      <c r="D10" s="18">
        <v>50</v>
      </c>
      <c r="E10" s="19">
        <f>C10*D10</f>
        <v>2500</v>
      </c>
      <c r="F10" s="35"/>
      <c r="G10" s="3"/>
    </row>
    <row r="11" spans="1:7" x14ac:dyDescent="0.25">
      <c r="A11" s="20" t="s">
        <v>6</v>
      </c>
      <c r="B11" s="17" t="s">
        <v>22</v>
      </c>
      <c r="C11" s="19">
        <v>19</v>
      </c>
      <c r="D11" s="18">
        <v>25</v>
      </c>
      <c r="E11" s="19">
        <f>C11*D11</f>
        <v>475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31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699</v>
      </c>
      <c r="D13" s="26"/>
      <c r="E13" s="25">
        <f>SUM(E8:E12)</f>
        <v>55150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79.629629629629633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559</v>
      </c>
      <c r="D17" s="15">
        <v>100</v>
      </c>
      <c r="E17" s="15">
        <f>C17*D17</f>
        <v>55900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143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702</v>
      </c>
      <c r="D19" s="25"/>
      <c r="E19" s="26">
        <f>SUM(E17:E18)</f>
        <v>55900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15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8">
        <v>7</v>
      </c>
      <c r="E23" s="36">
        <f>D23/D28</f>
        <v>4.9645390070921988E-2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7">
        <v>5</v>
      </c>
      <c r="E24" s="38">
        <f>D24/D28</f>
        <v>3.5460992907801421E-2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9">
        <v>4</v>
      </c>
      <c r="E25" s="38">
        <f>D25/D28</f>
        <v>2.8368794326241134E-2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7">
        <v>6</v>
      </c>
      <c r="E26" s="38">
        <f>D26/D28</f>
        <v>4.2553191489361701E-2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50">
        <v>119</v>
      </c>
      <c r="E27" s="39">
        <f>D27/D28</f>
        <v>0.84397163120567376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141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25</v>
      </c>
      <c r="B30" s="53"/>
      <c r="C30" s="8"/>
      <c r="D30" s="8"/>
      <c r="E30" s="28">
        <f>(E34/C34)</f>
        <v>95.03012048192771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631</v>
      </c>
      <c r="D32" s="8">
        <v>100</v>
      </c>
      <c r="E32" s="8">
        <f>C32*D32</f>
        <v>63100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33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664</v>
      </c>
      <c r="D34" s="26"/>
      <c r="E34" s="26">
        <f>SUM(E32:E33)</f>
        <v>63100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93.202416918429009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617</v>
      </c>
      <c r="D38" s="8">
        <v>100</v>
      </c>
      <c r="E38" s="8">
        <f>C38*D38</f>
        <v>61700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45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662</v>
      </c>
      <c r="D40" s="25"/>
      <c r="E40" s="25">
        <f>SUM(E38:E39)</f>
        <v>61700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2019-09-03T14:46:43Z</dcterms:modified>
</cp:coreProperties>
</file>